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2020'!$A$1:$E$42</definedName>
  </definedNames>
  <calcPr calcId="144525"/>
</workbook>
</file>

<file path=xl/calcChain.xml><?xml version="1.0" encoding="utf-8"?>
<calcChain xmlns="http://schemas.openxmlformats.org/spreadsheetml/2006/main">
  <c r="D26" i="3" l="1"/>
  <c r="D19" i="4" l="1"/>
  <c r="D11" i="4"/>
  <c r="D24" i="4"/>
  <c r="C28" i="4" l="1"/>
  <c r="A41" i="3"/>
  <c r="D31" i="3" l="1"/>
  <c r="D11" i="3"/>
  <c r="C35" i="3" l="1"/>
</calcChain>
</file>

<file path=xl/sharedStrings.xml><?xml version="1.0" encoding="utf-8"?>
<sst xmlns="http://schemas.openxmlformats.org/spreadsheetml/2006/main" count="63" uniqueCount="35">
  <si>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</si>
  <si>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</si>
  <si>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</si>
  <si>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</si>
  <si>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</si>
  <si>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</si>
  <si>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</si>
  <si>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</si>
  <si>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</si>
  <si>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</si>
  <si>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</si>
  <si>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</si>
  <si>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</si>
  <si>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</si>
  <si>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</si>
  <si>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</si>
  <si>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</si>
  <si>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</si>
  <si>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</si>
  <si>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</si>
  <si>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</si>
  <si>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</si>
  <si>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</si>
  <si>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</si>
  <si>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</si>
  <si>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</si>
  <si>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</si>
  <si>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</si>
  <si>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Приложение № __</t>
  </si>
  <si>
    <t>от "___" октября 2020 г. № 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</si>
  <si>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</si>
  <si>
    <t>2 477/ 10 760 (УЕТ)</t>
  </si>
  <si>
    <t>Забор материала для проведения анализа на COVID-19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</si>
  <si>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2020 года (с 01.10.2020)</t>
  </si>
  <si>
    <t>12/ 65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</si>
</sst>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0" borderId="1" xfId="0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topLeftCell="A13" zoomScaleNormal="100" zoomScaleSheetLayoutView="100" workbookViewId="0">
      <selection activeCell="D19" sqref="D1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49" t="s">
        <v>28</v>
      </c>
      <c r="E1" s="49"/>
    </row>
    <row r="2" spans="1:13" x14ac:dyDescent="0.25">
      <c r="C2" s="49" t="s">
        <v>10</v>
      </c>
      <c r="D2" s="49"/>
      <c r="E2" s="49"/>
    </row>
    <row r="3" spans="1:13" x14ac:dyDescent="0.25">
      <c r="C3" s="49" t="s">
        <v>29</v>
      </c>
      <c r="D3" s="49"/>
      <c r="E3" s="49"/>
    </row>
    <row r="5" spans="1:13" ht="65.25" customHeight="1" x14ac:dyDescent="0.25">
      <c r="A5" s="38" t="s">
        <v>30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1396</v>
      </c>
      <c r="D10" s="13">
        <v>36255732</v>
      </c>
    </row>
    <row r="11" spans="1:13" ht="15.75" x14ac:dyDescent="0.25">
      <c r="B11" s="2" t="s">
        <v>0</v>
      </c>
      <c r="C11" s="11"/>
      <c r="D11" s="16">
        <f>D10</f>
        <v>36255732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14848</v>
      </c>
      <c r="D15" s="18">
        <v>21744436</v>
      </c>
    </row>
    <row r="16" spans="1:13" s="26" customFormat="1" ht="15.75" x14ac:dyDescent="0.25">
      <c r="B16" s="3" t="s">
        <v>22</v>
      </c>
      <c r="C16" s="33">
        <v>2877</v>
      </c>
      <c r="D16" s="18">
        <v>10305516</v>
      </c>
    </row>
    <row r="17" spans="2:4" s="26" customFormat="1" ht="31.5" x14ac:dyDescent="0.25">
      <c r="B17" s="34" t="s">
        <v>24</v>
      </c>
      <c r="C17" s="33">
        <v>1129</v>
      </c>
      <c r="D17" s="45">
        <v>7011959</v>
      </c>
    </row>
    <row r="18" spans="2:4" s="26" customFormat="1" ht="30.75" customHeight="1" x14ac:dyDescent="0.25">
      <c r="B18" s="34" t="s">
        <v>27</v>
      </c>
      <c r="C18" s="33">
        <v>132</v>
      </c>
      <c r="D18" s="46"/>
    </row>
    <row r="19" spans="2:4" ht="15.75" x14ac:dyDescent="0.25">
      <c r="B19" s="3" t="s">
        <v>16</v>
      </c>
      <c r="C19" s="33">
        <v>223</v>
      </c>
      <c r="D19" s="18">
        <v>125915</v>
      </c>
    </row>
    <row r="20" spans="2:4" s="26" customFormat="1" ht="15.75" x14ac:dyDescent="0.25">
      <c r="B20" s="3" t="s">
        <v>15</v>
      </c>
      <c r="C20" s="33">
        <v>77</v>
      </c>
      <c r="D20" s="18">
        <v>46815</v>
      </c>
    </row>
    <row r="21" spans="2:4" s="26" customFormat="1" ht="15.75" x14ac:dyDescent="0.25">
      <c r="B21" s="3" t="s">
        <v>17</v>
      </c>
      <c r="C21" s="33">
        <v>3276</v>
      </c>
      <c r="D21" s="18">
        <v>236472</v>
      </c>
    </row>
    <row r="22" spans="2:4" ht="15.75" x14ac:dyDescent="0.25">
      <c r="B22" s="3" t="s">
        <v>6</v>
      </c>
      <c r="C22" s="33">
        <v>595</v>
      </c>
      <c r="D22" s="18">
        <v>550756</v>
      </c>
    </row>
    <row r="23" spans="2:4" ht="31.5" x14ac:dyDescent="0.25">
      <c r="B23" s="25" t="s">
        <v>23</v>
      </c>
      <c r="C23" s="14" t="s">
        <v>31</v>
      </c>
      <c r="D23" s="19">
        <v>2900729</v>
      </c>
    </row>
    <row r="24" spans="2:4" ht="15.75" x14ac:dyDescent="0.25">
      <c r="B24" s="25" t="s">
        <v>14</v>
      </c>
      <c r="C24" s="33">
        <v>337</v>
      </c>
      <c r="D24" s="23">
        <v>60026</v>
      </c>
    </row>
    <row r="25" spans="2:4" s="26" customFormat="1" ht="31.5" x14ac:dyDescent="0.25">
      <c r="B25" s="25" t="s">
        <v>32</v>
      </c>
      <c r="C25" s="33">
        <v>1349</v>
      </c>
      <c r="D25" s="23">
        <v>101020</v>
      </c>
    </row>
    <row r="26" spans="2:4" ht="15.75" x14ac:dyDescent="0.25">
      <c r="B26" s="2" t="s">
        <v>0</v>
      </c>
      <c r="C26" s="11"/>
      <c r="D26" s="16">
        <f>SUM(D15:D25)</f>
        <v>43083644</v>
      </c>
    </row>
    <row r="28" spans="2:4" ht="28.5" x14ac:dyDescent="0.25">
      <c r="B28" s="5" t="s">
        <v>3</v>
      </c>
      <c r="C28" s="6" t="s">
        <v>12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33</v>
      </c>
      <c r="D30" s="13">
        <v>536022</v>
      </c>
    </row>
    <row r="31" spans="2:4" ht="15.75" x14ac:dyDescent="0.25">
      <c r="B31" s="2" t="s">
        <v>0</v>
      </c>
      <c r="C31" s="11"/>
      <c r="D31" s="15">
        <f>D30</f>
        <v>536022</v>
      </c>
    </row>
    <row r="32" spans="2:4" ht="15.75" x14ac:dyDescent="0.25">
      <c r="B32" s="4"/>
      <c r="C32" s="12"/>
      <c r="D32" s="12"/>
    </row>
    <row r="33" spans="1:5" ht="15.75" thickBot="1" x14ac:dyDescent="0.3"/>
    <row r="34" spans="1:5" ht="15.75" x14ac:dyDescent="0.25">
      <c r="B34" s="39" t="s">
        <v>4</v>
      </c>
      <c r="C34" s="41" t="s">
        <v>2</v>
      </c>
      <c r="D34" s="42"/>
      <c r="E34" s="9"/>
    </row>
    <row r="35" spans="1:5" ht="16.5" thickBot="1" x14ac:dyDescent="0.3">
      <c r="B35" s="40"/>
      <c r="C35" s="43">
        <f>D11+D26+D31</f>
        <v>79875398</v>
      </c>
      <c r="D35" s="44"/>
      <c r="E35" s="21"/>
    </row>
    <row r="37" spans="1:5" s="26" customFormat="1" ht="44.25" customHeight="1" x14ac:dyDescent="0.25">
      <c r="A37" s="35" t="s">
        <v>26</v>
      </c>
      <c r="B37" s="35"/>
      <c r="C37" s="35"/>
      <c r="D37" s="35"/>
      <c r="E37" s="35"/>
    </row>
    <row r="38" spans="1:5" s="26" customFormat="1" x14ac:dyDescent="0.25"/>
    <row r="39" spans="1:5" s="26" customFormat="1" x14ac:dyDescent="0.25">
      <c r="A39" s="36" t="s">
        <v>7</v>
      </c>
      <c r="B39" s="37" t="s">
        <v>8</v>
      </c>
      <c r="C39" s="37"/>
      <c r="D39" s="37"/>
      <c r="E39" s="28"/>
    </row>
    <row r="40" spans="1:5" s="26" customFormat="1" ht="90" x14ac:dyDescent="0.25">
      <c r="A40" s="36"/>
      <c r="B40" s="31" t="s">
        <v>9</v>
      </c>
      <c r="C40" s="32" t="s">
        <v>19</v>
      </c>
      <c r="D40" s="32" t="s">
        <v>20</v>
      </c>
      <c r="E40" s="27"/>
    </row>
    <row r="41" spans="1:5" s="26" customFormat="1" x14ac:dyDescent="0.25">
      <c r="A41" s="29">
        <f>B41+C41+D41</f>
        <v>9410</v>
      </c>
      <c r="B41" s="30">
        <v>72</v>
      </c>
      <c r="C41" s="29">
        <v>413</v>
      </c>
      <c r="D41" s="29">
        <v>8925</v>
      </c>
    </row>
    <row r="42" spans="1:5" s="26" customFormat="1" x14ac:dyDescent="0.25"/>
  </sheetData>
  <mergeCells count="11">
    <mergeCell ref="A37:E37"/>
    <mergeCell ref="A39:A40"/>
    <mergeCell ref="B39:D39"/>
    <mergeCell ref="D1:E1"/>
    <mergeCell ref="C2:E2"/>
    <mergeCell ref="C3:E3"/>
    <mergeCell ref="A5:E5"/>
    <mergeCell ref="B34:B35"/>
    <mergeCell ref="C34:D34"/>
    <mergeCell ref="C35:D35"/>
    <mergeCell ref="D17:D18"/>
  </mergeCells>
  <pageMargins left="0.7" right="0.7" top="0.75" bottom="0.75" header="0.3" footer="0.3"/>
  <pageSetup paperSize="9" scale="77" orientation="portrait" r:id="rId1"/>
  <rowBreaks count="1" manualBreakCount="1">
    <brk id="4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D19" sqref="D1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7" t="s">
        <v>11</v>
      </c>
      <c r="E1" s="47"/>
    </row>
    <row r="2" spans="1:13" x14ac:dyDescent="0.25">
      <c r="C2" s="47" t="s">
        <v>10</v>
      </c>
      <c r="D2" s="47"/>
      <c r="E2" s="47"/>
    </row>
    <row r="3" spans="1:13" x14ac:dyDescent="0.25">
      <c r="C3" s="47" t="s">
        <v>13</v>
      </c>
      <c r="D3" s="47"/>
      <c r="E3" s="47"/>
    </row>
    <row r="5" spans="1:13" ht="56.25" customHeight="1" x14ac:dyDescent="0.25">
      <c r="A5" s="38" t="s">
        <v>33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37</v>
      </c>
      <c r="D10" s="13">
        <v>929213</v>
      </c>
    </row>
    <row r="11" spans="1:13" ht="15.75" x14ac:dyDescent="0.25">
      <c r="B11" s="2" t="s">
        <v>0</v>
      </c>
      <c r="C11" s="11"/>
      <c r="D11" s="16">
        <f>D10</f>
        <v>929213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3">
        <v>200</v>
      </c>
      <c r="D15" s="18">
        <v>101354</v>
      </c>
    </row>
    <row r="16" spans="1:13" s="26" customFormat="1" ht="15.75" x14ac:dyDescent="0.25">
      <c r="B16" s="3" t="s">
        <v>22</v>
      </c>
      <c r="C16" s="33">
        <v>22</v>
      </c>
      <c r="D16" s="18">
        <v>18402</v>
      </c>
    </row>
    <row r="17" spans="2:5" ht="31.5" x14ac:dyDescent="0.25">
      <c r="B17" s="25" t="s">
        <v>23</v>
      </c>
      <c r="C17" s="14" t="s">
        <v>34</v>
      </c>
      <c r="D17" s="19">
        <v>16673</v>
      </c>
    </row>
    <row r="18" spans="2:5" ht="15.75" x14ac:dyDescent="0.25">
      <c r="B18" s="22" t="s">
        <v>18</v>
      </c>
      <c r="C18" s="33">
        <v>8</v>
      </c>
      <c r="D18" s="23">
        <v>7405</v>
      </c>
    </row>
    <row r="19" spans="2:5" ht="15.75" x14ac:dyDescent="0.25">
      <c r="B19" s="2" t="s">
        <v>0</v>
      </c>
      <c r="C19" s="11"/>
      <c r="D19" s="16">
        <f>SUM(D15:D18)</f>
        <v>143834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16640</v>
      </c>
    </row>
    <row r="24" spans="2:5" ht="15.75" x14ac:dyDescent="0.25">
      <c r="B24" s="2" t="s">
        <v>0</v>
      </c>
      <c r="C24" s="11"/>
      <c r="D24" s="15">
        <f>D23</f>
        <v>16640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9" t="s">
        <v>4</v>
      </c>
      <c r="C27" s="41" t="s">
        <v>2</v>
      </c>
      <c r="D27" s="42"/>
      <c r="E27" s="9"/>
    </row>
    <row r="28" spans="2:5" ht="16.5" thickBot="1" x14ac:dyDescent="0.3">
      <c r="B28" s="40"/>
      <c r="C28" s="43">
        <f>D11+D19+D24</f>
        <v>1089687</v>
      </c>
      <c r="D28" s="44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2020-11-11T02:47:55Z</cp:lastPrinted>
  <dcterms:created xsi:type="dcterms:W3CDTF">2013-02-07T03:49:39Z</dcterms:created>
  <dcterms:modified xsi:type="dcterms:W3CDTF">2020-11-11T02:55:51Z</dcterms:modified>
</cp:coreProperties>
</file>